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msung\Desktop\progetto_nuovo\"/>
    </mc:Choice>
  </mc:AlternateContent>
  <bookViews>
    <workbookView xWindow="0" yWindow="0" windowWidth="24000" windowHeight="9735" firstSheet="3" activeTab="17"/>
  </bookViews>
  <sheets>
    <sheet name="pil1" sheetId="5" r:id="rId1"/>
    <sheet name="pil2" sheetId="6" r:id="rId2"/>
    <sheet name="pil3" sheetId="7" r:id="rId3"/>
    <sheet name="pil4" sheetId="8" r:id="rId4"/>
    <sheet name="pil5" sheetId="9" r:id="rId5"/>
    <sheet name="pil6" sheetId="10" r:id="rId6"/>
    <sheet name="pil7" sheetId="11" r:id="rId7"/>
    <sheet name="pil8" sheetId="12" r:id="rId8"/>
    <sheet name="pil9" sheetId="13" r:id="rId9"/>
    <sheet name="pil10" sheetId="14" r:id="rId10"/>
    <sheet name="pil11" sheetId="15" r:id="rId11"/>
    <sheet name="pil12" sheetId="16" r:id="rId12"/>
    <sheet name="pil13" sheetId="17" r:id="rId13"/>
    <sheet name="pil14" sheetId="18" r:id="rId14"/>
    <sheet name="pil15" sheetId="19" r:id="rId15"/>
    <sheet name="pil16" sheetId="20" r:id="rId16"/>
    <sheet name="pil17" sheetId="21" r:id="rId17"/>
    <sheet name="pil18" sheetId="22" r:id="rId18"/>
  </sheets>
  <calcPr calcId="152511"/>
</workbook>
</file>

<file path=xl/calcChain.xml><?xml version="1.0" encoding="utf-8"?>
<calcChain xmlns="http://schemas.openxmlformats.org/spreadsheetml/2006/main">
  <c r="G11" i="5" l="1"/>
  <c r="G12" i="5"/>
  <c r="G17" i="5"/>
  <c r="G18" i="5"/>
  <c r="G19" i="5"/>
  <c r="G20" i="5"/>
  <c r="G21" i="5"/>
  <c r="H21" i="5"/>
  <c r="K21" i="5" s="1"/>
  <c r="L27" i="5"/>
  <c r="O27" i="5" s="1"/>
  <c r="L26" i="5"/>
  <c r="O26" i="5" s="1"/>
  <c r="E32" i="22"/>
  <c r="G32" i="22" s="1"/>
  <c r="M32" i="22" s="1"/>
  <c r="O32" i="22" s="1"/>
  <c r="L31" i="22"/>
  <c r="M31" i="22" s="1"/>
  <c r="O31" i="22" s="1"/>
  <c r="E31" i="22"/>
  <c r="G31" i="22" s="1"/>
  <c r="L30" i="22"/>
  <c r="M30" i="22" s="1"/>
  <c r="O30" i="22" s="1"/>
  <c r="E30" i="22"/>
  <c r="G30" i="22" s="1"/>
  <c r="G28" i="22"/>
  <c r="L28" i="22" s="1"/>
  <c r="O28" i="22" s="1"/>
  <c r="L27" i="22"/>
  <c r="O27" i="22" s="1"/>
  <c r="G27" i="22"/>
  <c r="L26" i="22"/>
  <c r="O26" i="22" s="1"/>
  <c r="G26" i="22"/>
  <c r="C26" i="22"/>
  <c r="C27" i="22" s="1"/>
  <c r="H21" i="22"/>
  <c r="K21" i="22" s="1"/>
  <c r="G21" i="22"/>
  <c r="J21" i="22" s="1"/>
  <c r="I20" i="22"/>
  <c r="L20" i="22" s="1"/>
  <c r="G20" i="22"/>
  <c r="J20" i="22" s="1"/>
  <c r="I19" i="22"/>
  <c r="L19" i="22" s="1"/>
  <c r="G19" i="22"/>
  <c r="J19" i="22" s="1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L8" i="22"/>
  <c r="E32" i="21"/>
  <c r="G32" i="21" s="1"/>
  <c r="M32" i="21" s="1"/>
  <c r="O32" i="21" s="1"/>
  <c r="L31" i="21"/>
  <c r="E31" i="21"/>
  <c r="G31" i="21" s="1"/>
  <c r="L30" i="21"/>
  <c r="M30" i="21" s="1"/>
  <c r="O30" i="21" s="1"/>
  <c r="E30" i="21"/>
  <c r="G30" i="21" s="1"/>
  <c r="G28" i="21"/>
  <c r="L28" i="21" s="1"/>
  <c r="O28" i="21" s="1"/>
  <c r="L27" i="21"/>
  <c r="O27" i="21" s="1"/>
  <c r="G27" i="21"/>
  <c r="C27" i="21"/>
  <c r="L26" i="21"/>
  <c r="O26" i="21" s="1"/>
  <c r="G26" i="21"/>
  <c r="C26" i="21"/>
  <c r="K21" i="21"/>
  <c r="J21" i="21"/>
  <c r="H21" i="21"/>
  <c r="G21" i="21"/>
  <c r="L20" i="21"/>
  <c r="J20" i="21"/>
  <c r="I20" i="21"/>
  <c r="G20" i="21"/>
  <c r="L19" i="21"/>
  <c r="J19" i="21"/>
  <c r="I19" i="21"/>
  <c r="G19" i="2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L8" i="21"/>
  <c r="E32" i="20"/>
  <c r="G32" i="20" s="1"/>
  <c r="M32" i="20" s="1"/>
  <c r="O32" i="20" s="1"/>
  <c r="L31" i="20"/>
  <c r="E31" i="20"/>
  <c r="G31" i="20" s="1"/>
  <c r="L30" i="20"/>
  <c r="E30" i="20"/>
  <c r="G30" i="20" s="1"/>
  <c r="G28" i="20"/>
  <c r="L28" i="20" s="1"/>
  <c r="O28" i="20" s="1"/>
  <c r="L27" i="20"/>
  <c r="O27" i="20" s="1"/>
  <c r="G27" i="20"/>
  <c r="L26" i="20"/>
  <c r="O26" i="20" s="1"/>
  <c r="G26" i="20"/>
  <c r="I26" i="20" s="1"/>
  <c r="I27" i="20" s="1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L8" i="20"/>
  <c r="E32" i="19"/>
  <c r="G32" i="19" s="1"/>
  <c r="M32" i="19" s="1"/>
  <c r="O32" i="19" s="1"/>
  <c r="L31" i="19"/>
  <c r="E31" i="19"/>
  <c r="G31" i="19" s="1"/>
  <c r="L30" i="19"/>
  <c r="E30" i="19"/>
  <c r="G30" i="19" s="1"/>
  <c r="G28" i="19"/>
  <c r="L28" i="19" s="1"/>
  <c r="O28" i="19" s="1"/>
  <c r="L27" i="19"/>
  <c r="O27" i="19" s="1"/>
  <c r="G27" i="19"/>
  <c r="L26" i="19"/>
  <c r="O26" i="19" s="1"/>
  <c r="G26" i="19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L8" i="19"/>
  <c r="E32" i="18"/>
  <c r="G32" i="18" s="1"/>
  <c r="M32" i="18" s="1"/>
  <c r="O32" i="18" s="1"/>
  <c r="L31" i="18"/>
  <c r="M31" i="18" s="1"/>
  <c r="O31" i="18" s="1"/>
  <c r="E31" i="18"/>
  <c r="G31" i="18" s="1"/>
  <c r="M30" i="18"/>
  <c r="O30" i="18" s="1"/>
  <c r="L30" i="18"/>
  <c r="E30" i="18"/>
  <c r="G30" i="18" s="1"/>
  <c r="G28" i="18"/>
  <c r="L28" i="18" s="1"/>
  <c r="O28" i="18" s="1"/>
  <c r="L27" i="18"/>
  <c r="O27" i="18" s="1"/>
  <c r="G27" i="18"/>
  <c r="L26" i="18"/>
  <c r="O26" i="18" s="1"/>
  <c r="G26" i="18"/>
  <c r="I26" i="18" s="1"/>
  <c r="I27" i="18" s="1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L8" i="18"/>
  <c r="E32" i="17"/>
  <c r="G32" i="17" s="1"/>
  <c r="M32" i="17" s="1"/>
  <c r="O32" i="17" s="1"/>
  <c r="M31" i="17"/>
  <c r="O31" i="17" s="1"/>
  <c r="L31" i="17"/>
  <c r="E31" i="17"/>
  <c r="G31" i="17" s="1"/>
  <c r="L30" i="17"/>
  <c r="M30" i="17" s="1"/>
  <c r="O30" i="17" s="1"/>
  <c r="E30" i="17"/>
  <c r="G30" i="17" s="1"/>
  <c r="G28" i="17"/>
  <c r="L28" i="17" s="1"/>
  <c r="O28" i="17" s="1"/>
  <c r="L27" i="17"/>
  <c r="O27" i="17" s="1"/>
  <c r="G27" i="17"/>
  <c r="O26" i="17"/>
  <c r="L26" i="17"/>
  <c r="G26" i="17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L8" i="17"/>
  <c r="E32" i="16"/>
  <c r="G32" i="16" s="1"/>
  <c r="M32" i="16" s="1"/>
  <c r="O32" i="16" s="1"/>
  <c r="L31" i="16"/>
  <c r="E31" i="16"/>
  <c r="G31" i="16" s="1"/>
  <c r="L30" i="16"/>
  <c r="M30" i="16" s="1"/>
  <c r="O30" i="16" s="1"/>
  <c r="E30" i="16"/>
  <c r="G30" i="16" s="1"/>
  <c r="G28" i="16"/>
  <c r="L28" i="16" s="1"/>
  <c r="O28" i="16" s="1"/>
  <c r="L27" i="16"/>
  <c r="O27" i="16" s="1"/>
  <c r="G27" i="16"/>
  <c r="L26" i="16"/>
  <c r="O26" i="16" s="1"/>
  <c r="G26" i="16"/>
  <c r="C26" i="16"/>
  <c r="C27" i="16" s="1"/>
  <c r="K21" i="16"/>
  <c r="H21" i="16"/>
  <c r="G21" i="16"/>
  <c r="J21" i="16" s="1"/>
  <c r="L20" i="16"/>
  <c r="I20" i="16"/>
  <c r="G20" i="16"/>
  <c r="J20" i="16" s="1"/>
  <c r="L19" i="16"/>
  <c r="I19" i="16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L8" i="16"/>
  <c r="E32" i="15"/>
  <c r="G32" i="15" s="1"/>
  <c r="M32" i="15" s="1"/>
  <c r="O32" i="15" s="1"/>
  <c r="L31" i="15"/>
  <c r="E31" i="15"/>
  <c r="G31" i="15" s="1"/>
  <c r="L30" i="15"/>
  <c r="E30" i="15"/>
  <c r="G30" i="15" s="1"/>
  <c r="G28" i="15"/>
  <c r="L28" i="15" s="1"/>
  <c r="O28" i="15" s="1"/>
  <c r="L27" i="15"/>
  <c r="O27" i="15" s="1"/>
  <c r="G27" i="15"/>
  <c r="L26" i="15"/>
  <c r="O26" i="15" s="1"/>
  <c r="G26" i="15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L8" i="15"/>
  <c r="E32" i="14"/>
  <c r="G32" i="14" s="1"/>
  <c r="M32" i="14" s="1"/>
  <c r="O32" i="14" s="1"/>
  <c r="L31" i="14"/>
  <c r="M31" i="14" s="1"/>
  <c r="O31" i="14" s="1"/>
  <c r="E31" i="14"/>
  <c r="G31" i="14" s="1"/>
  <c r="L30" i="14"/>
  <c r="M30" i="14" s="1"/>
  <c r="O30" i="14" s="1"/>
  <c r="E30" i="14"/>
  <c r="G30" i="14" s="1"/>
  <c r="G28" i="14"/>
  <c r="L28" i="14" s="1"/>
  <c r="O28" i="14" s="1"/>
  <c r="L27" i="14"/>
  <c r="O27" i="14" s="1"/>
  <c r="G27" i="14"/>
  <c r="L26" i="14"/>
  <c r="O26" i="14" s="1"/>
  <c r="G26" i="14"/>
  <c r="C26" i="14"/>
  <c r="C27" i="14" s="1"/>
  <c r="K21" i="14"/>
  <c r="J21" i="14"/>
  <c r="H21" i="14"/>
  <c r="G21" i="14"/>
  <c r="L20" i="14"/>
  <c r="J20" i="14"/>
  <c r="I20" i="14"/>
  <c r="G20" i="14"/>
  <c r="L19" i="14"/>
  <c r="J19" i="14"/>
  <c r="I19" i="14"/>
  <c r="G19" i="14"/>
  <c r="J18" i="14"/>
  <c r="G18" i="14"/>
  <c r="I17" i="14"/>
  <c r="G17" i="14"/>
  <c r="L15" i="14"/>
  <c r="J15" i="14"/>
  <c r="L14" i="14"/>
  <c r="J14" i="14"/>
  <c r="L13" i="14"/>
  <c r="J13" i="14"/>
  <c r="J12" i="14"/>
  <c r="G12" i="14"/>
  <c r="I11" i="14"/>
  <c r="G11" i="14"/>
  <c r="L8" i="14"/>
  <c r="E32" i="13"/>
  <c r="G32" i="13" s="1"/>
  <c r="M32" i="13" s="1"/>
  <c r="O32" i="13" s="1"/>
  <c r="L31" i="13"/>
  <c r="M31" i="13" s="1"/>
  <c r="O31" i="13" s="1"/>
  <c r="E31" i="13"/>
  <c r="G31" i="13" s="1"/>
  <c r="L30" i="13"/>
  <c r="M30" i="13" s="1"/>
  <c r="O30" i="13" s="1"/>
  <c r="E30" i="13"/>
  <c r="G30" i="13" s="1"/>
  <c r="G28" i="13"/>
  <c r="L28" i="13" s="1"/>
  <c r="O28" i="13" s="1"/>
  <c r="L27" i="13"/>
  <c r="O27" i="13" s="1"/>
  <c r="G27" i="13"/>
  <c r="O26" i="13"/>
  <c r="L26" i="13"/>
  <c r="G26" i="13"/>
  <c r="I26" i="13" s="1"/>
  <c r="I27" i="13" s="1"/>
  <c r="C26" i="13"/>
  <c r="C27" i="13" s="1"/>
  <c r="L2" i="13" s="1"/>
  <c r="J21" i="13"/>
  <c r="H21" i="13"/>
  <c r="K21" i="13" s="1"/>
  <c r="G21" i="13"/>
  <c r="J20" i="13"/>
  <c r="I20" i="13"/>
  <c r="L20" i="13" s="1"/>
  <c r="G20" i="13"/>
  <c r="J19" i="13"/>
  <c r="I19" i="13"/>
  <c r="L19" i="13" s="1"/>
  <c r="G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L8" i="13"/>
  <c r="E32" i="12"/>
  <c r="G32" i="12" s="1"/>
  <c r="M32" i="12" s="1"/>
  <c r="O32" i="12" s="1"/>
  <c r="L31" i="12"/>
  <c r="M31" i="12" s="1"/>
  <c r="O31" i="12" s="1"/>
  <c r="E31" i="12"/>
  <c r="G31" i="12" s="1"/>
  <c r="L30" i="12"/>
  <c r="M30" i="12" s="1"/>
  <c r="O30" i="12" s="1"/>
  <c r="Q30" i="12" s="1"/>
  <c r="E30" i="12"/>
  <c r="G30" i="12" s="1"/>
  <c r="G28" i="12"/>
  <c r="L28" i="12" s="1"/>
  <c r="O28" i="12" s="1"/>
  <c r="L27" i="12"/>
  <c r="O27" i="12" s="1"/>
  <c r="G27" i="12"/>
  <c r="L26" i="12"/>
  <c r="O26" i="12" s="1"/>
  <c r="G26" i="12"/>
  <c r="C26" i="12"/>
  <c r="C27" i="12" s="1"/>
  <c r="K21" i="12"/>
  <c r="H21" i="12"/>
  <c r="G21" i="12"/>
  <c r="J21" i="12" s="1"/>
  <c r="L20" i="12"/>
  <c r="I20" i="12"/>
  <c r="G20" i="12"/>
  <c r="J20" i="12" s="1"/>
  <c r="L19" i="12"/>
  <c r="I19" i="12"/>
  <c r="G19" i="12"/>
  <c r="J19" i="12" s="1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L8" i="12"/>
  <c r="E32" i="11"/>
  <c r="G32" i="11" s="1"/>
  <c r="M32" i="11" s="1"/>
  <c r="O32" i="11" s="1"/>
  <c r="L31" i="11"/>
  <c r="M31" i="11" s="1"/>
  <c r="O31" i="11" s="1"/>
  <c r="E31" i="11"/>
  <c r="G31" i="11" s="1"/>
  <c r="M30" i="11"/>
  <c r="O30" i="11" s="1"/>
  <c r="L30" i="11"/>
  <c r="E30" i="11"/>
  <c r="G30" i="11" s="1"/>
  <c r="G28" i="11"/>
  <c r="L28" i="11" s="1"/>
  <c r="O28" i="11" s="1"/>
  <c r="L27" i="11"/>
  <c r="O27" i="11" s="1"/>
  <c r="G27" i="11"/>
  <c r="O26" i="11"/>
  <c r="L26" i="11"/>
  <c r="G26" i="11"/>
  <c r="I26" i="11" s="1"/>
  <c r="I27" i="11" s="1"/>
  <c r="C26" i="11"/>
  <c r="C27" i="11" s="1"/>
  <c r="L2" i="11" s="1"/>
  <c r="J21" i="11"/>
  <c r="H21" i="11"/>
  <c r="K21" i="11" s="1"/>
  <c r="G21" i="11"/>
  <c r="J20" i="11"/>
  <c r="I20" i="11"/>
  <c r="L20" i="11" s="1"/>
  <c r="G20" i="11"/>
  <c r="J19" i="11"/>
  <c r="I19" i="11"/>
  <c r="L19" i="11" s="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E32" i="10"/>
  <c r="G32" i="10" s="1"/>
  <c r="M32" i="10" s="1"/>
  <c r="O32" i="10" s="1"/>
  <c r="L31" i="10"/>
  <c r="E31" i="10"/>
  <c r="G31" i="10" s="1"/>
  <c r="L30" i="10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I26" i="10" s="1"/>
  <c r="I27" i="10" s="1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L31" i="9"/>
  <c r="E31" i="9"/>
  <c r="G31" i="9" s="1"/>
  <c r="L30" i="9"/>
  <c r="E30" i="9"/>
  <c r="G30" i="9" s="1"/>
  <c r="G28" i="9"/>
  <c r="L28" i="9" s="1"/>
  <c r="O28" i="9" s="1"/>
  <c r="L27" i="9"/>
  <c r="O27" i="9" s="1"/>
  <c r="G27" i="9"/>
  <c r="L26" i="9"/>
  <c r="O26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M31" i="7" s="1"/>
  <c r="O31" i="7" s="1"/>
  <c r="E31" i="7"/>
  <c r="G31" i="7" s="1"/>
  <c r="L30" i="7"/>
  <c r="E30" i="7"/>
  <c r="G30" i="7" s="1"/>
  <c r="G28" i="7"/>
  <c r="L28" i="7" s="1"/>
  <c r="O28" i="7" s="1"/>
  <c r="O27" i="7"/>
  <c r="L27" i="7"/>
  <c r="G27" i="7"/>
  <c r="I26" i="7" s="1"/>
  <c r="L26" i="7"/>
  <c r="O26" i="7" s="1"/>
  <c r="Q26" i="7" s="1"/>
  <c r="G26" i="7"/>
  <c r="C26" i="7"/>
  <c r="C27" i="7" s="1"/>
  <c r="J21" i="7"/>
  <c r="H21" i="7"/>
  <c r="K21" i="7" s="1"/>
  <c r="G21" i="7"/>
  <c r="J20" i="7"/>
  <c r="I20" i="7"/>
  <c r="L20" i="7" s="1"/>
  <c r="G20" i="7"/>
  <c r="J19" i="7"/>
  <c r="I19" i="7"/>
  <c r="L19" i="7" s="1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M31" i="6" s="1"/>
  <c r="O31" i="6" s="1"/>
  <c r="E31" i="6"/>
  <c r="G31" i="6" s="1"/>
  <c r="L30" i="6"/>
  <c r="E30" i="6"/>
  <c r="G30" i="6" s="1"/>
  <c r="G28" i="6"/>
  <c r="L28" i="6" s="1"/>
  <c r="O28" i="6" s="1"/>
  <c r="L27" i="6"/>
  <c r="O27" i="6" s="1"/>
  <c r="G27" i="6"/>
  <c r="L26" i="6"/>
  <c r="O26" i="6" s="1"/>
  <c r="G26" i="6"/>
  <c r="I26" i="6" s="1"/>
  <c r="I27" i="6" s="1"/>
  <c r="C26" i="6"/>
  <c r="C27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L8" i="5"/>
  <c r="L31" i="5"/>
  <c r="L30" i="5"/>
  <c r="I11" i="5"/>
  <c r="I17" i="5"/>
  <c r="J12" i="5"/>
  <c r="I20" i="5"/>
  <c r="L20" i="5" s="1"/>
  <c r="I19" i="5"/>
  <c r="L19" i="5" s="1"/>
  <c r="J21" i="5"/>
  <c r="J20" i="5"/>
  <c r="J19" i="5"/>
  <c r="L14" i="5"/>
  <c r="L13" i="5"/>
  <c r="J15" i="5"/>
  <c r="J14" i="5"/>
  <c r="J13" i="5"/>
  <c r="L15" i="5"/>
  <c r="J18" i="5"/>
  <c r="M30" i="15" l="1"/>
  <c r="O30" i="15" s="1"/>
  <c r="Q26" i="21"/>
  <c r="Q27" i="21" s="1"/>
  <c r="I26" i="17"/>
  <c r="I27" i="17" s="1"/>
  <c r="Q26" i="15"/>
  <c r="Q27" i="15" s="1"/>
  <c r="I30" i="15"/>
  <c r="I31" i="15" s="1"/>
  <c r="I26" i="9"/>
  <c r="I27" i="9" s="1"/>
  <c r="M30" i="9"/>
  <c r="O30" i="9" s="1"/>
  <c r="I30" i="6"/>
  <c r="I31" i="6" s="1"/>
  <c r="I26" i="22"/>
  <c r="I27" i="22" s="1"/>
  <c r="Q30" i="22"/>
  <c r="Q31" i="22" s="1"/>
  <c r="M31" i="21"/>
  <c r="O31" i="21" s="1"/>
  <c r="Q30" i="21" s="1"/>
  <c r="Q31" i="21" s="1"/>
  <c r="I26" i="21"/>
  <c r="I27" i="21" s="1"/>
  <c r="I30" i="21"/>
  <c r="I31" i="21" s="1"/>
  <c r="Q26" i="20"/>
  <c r="Q27" i="20" s="1"/>
  <c r="M31" i="20"/>
  <c r="O31" i="20" s="1"/>
  <c r="M30" i="20"/>
  <c r="O30" i="20" s="1"/>
  <c r="Q30" i="20" s="1"/>
  <c r="Q31" i="20" s="1"/>
  <c r="I30" i="20"/>
  <c r="I31" i="20" s="1"/>
  <c r="I28" i="20" s="1"/>
  <c r="I26" i="19"/>
  <c r="I27" i="19" s="1"/>
  <c r="Q26" i="19"/>
  <c r="I30" i="19"/>
  <c r="I31" i="19" s="1"/>
  <c r="M31" i="19"/>
  <c r="O31" i="19" s="1"/>
  <c r="M30" i="19"/>
  <c r="O30" i="19" s="1"/>
  <c r="Q27" i="19"/>
  <c r="Q26" i="18"/>
  <c r="Q27" i="18" s="1"/>
  <c r="I30" i="18"/>
  <c r="I31" i="18" s="1"/>
  <c r="I28" i="18" s="1"/>
  <c r="Q26" i="17"/>
  <c r="Q27" i="17" s="1"/>
  <c r="I30" i="17"/>
  <c r="I31" i="17" s="1"/>
  <c r="I26" i="16"/>
  <c r="I27" i="16" s="1"/>
  <c r="M31" i="16"/>
  <c r="O31" i="16" s="1"/>
  <c r="Q30" i="16" s="1"/>
  <c r="Q31" i="16" s="1"/>
  <c r="Q26" i="16"/>
  <c r="Q27" i="16" s="1"/>
  <c r="I30" i="16"/>
  <c r="I31" i="16" s="1"/>
  <c r="I26" i="15"/>
  <c r="I27" i="15" s="1"/>
  <c r="I28" i="15" s="1"/>
  <c r="M31" i="15"/>
  <c r="O31" i="15" s="1"/>
  <c r="Q30" i="15" s="1"/>
  <c r="Q31" i="15" s="1"/>
  <c r="I26" i="14"/>
  <c r="I27" i="14" s="1"/>
  <c r="Q26" i="14"/>
  <c r="Q27" i="14" s="1"/>
  <c r="Q30" i="14"/>
  <c r="Q31" i="14" s="1"/>
  <c r="Q26" i="13"/>
  <c r="Q27" i="13" s="1"/>
  <c r="I30" i="13"/>
  <c r="I31" i="13" s="1"/>
  <c r="I28" i="13" s="1"/>
  <c r="I26" i="12"/>
  <c r="I27" i="12" s="1"/>
  <c r="Q31" i="12"/>
  <c r="Q26" i="11"/>
  <c r="Q27" i="11" s="1"/>
  <c r="I30" i="11"/>
  <c r="I31" i="11" s="1"/>
  <c r="I28" i="11" s="1"/>
  <c r="M31" i="10"/>
  <c r="O31" i="10" s="1"/>
  <c r="M30" i="10"/>
  <c r="O30" i="10" s="1"/>
  <c r="Q30" i="10" s="1"/>
  <c r="Q31" i="10" s="1"/>
  <c r="I30" i="10"/>
  <c r="I31" i="10" s="1"/>
  <c r="I28" i="10" s="1"/>
  <c r="Q26" i="10"/>
  <c r="Q27" i="10" s="1"/>
  <c r="M31" i="9"/>
  <c r="O31" i="9" s="1"/>
  <c r="I30" i="9"/>
  <c r="I31" i="9" s="1"/>
  <c r="I28" i="9" s="1"/>
  <c r="I26" i="8"/>
  <c r="Q26" i="8"/>
  <c r="Q27" i="8" s="1"/>
  <c r="I30" i="8"/>
  <c r="I31" i="8" s="1"/>
  <c r="I27" i="8"/>
  <c r="Q30" i="8"/>
  <c r="Q31" i="8" s="1"/>
  <c r="I30" i="7"/>
  <c r="I31" i="7" s="1"/>
  <c r="M30" i="7"/>
  <c r="O30" i="7" s="1"/>
  <c r="Q30" i="7" s="1"/>
  <c r="Q31" i="7" s="1"/>
  <c r="I27" i="7"/>
  <c r="Q27" i="7"/>
  <c r="M30" i="6"/>
  <c r="O30" i="6" s="1"/>
  <c r="Q30" i="6" s="1"/>
  <c r="Q31" i="6" s="1"/>
  <c r="G28" i="5"/>
  <c r="L28" i="5" s="1"/>
  <c r="O28" i="5" s="1"/>
  <c r="E32" i="5"/>
  <c r="G32" i="5" s="1"/>
  <c r="M32" i="5" s="1"/>
  <c r="O32" i="5" s="1"/>
  <c r="E31" i="5"/>
  <c r="G31" i="5" s="1"/>
  <c r="G27" i="5"/>
  <c r="G26" i="5"/>
  <c r="I26" i="5" s="1"/>
  <c r="E30" i="5"/>
  <c r="G30" i="5" s="1"/>
  <c r="C26" i="5"/>
  <c r="C27" i="5" s="1"/>
  <c r="L2" i="5" s="1"/>
  <c r="L2" i="22"/>
  <c r="Q26" i="22"/>
  <c r="Q27" i="22" s="1"/>
  <c r="I30" i="22"/>
  <c r="I31" i="22" s="1"/>
  <c r="L2" i="21"/>
  <c r="L2" i="20"/>
  <c r="L2" i="19"/>
  <c r="L2" i="18"/>
  <c r="Q30" i="18"/>
  <c r="Q31" i="18" s="1"/>
  <c r="L2" i="17"/>
  <c r="Q30" i="17"/>
  <c r="Q31" i="17" s="1"/>
  <c r="L2" i="16"/>
  <c r="L2" i="15"/>
  <c r="I30" i="14"/>
  <c r="I31" i="14" s="1"/>
  <c r="I28" i="14" s="1"/>
  <c r="L2" i="14"/>
  <c r="Q30" i="13"/>
  <c r="Q31" i="13" s="1"/>
  <c r="Q28" i="13" s="1"/>
  <c r="L2" i="12"/>
  <c r="Q26" i="12"/>
  <c r="Q27" i="12" s="1"/>
  <c r="Q28" i="12" s="1"/>
  <c r="I30" i="12"/>
  <c r="I31" i="12" s="1"/>
  <c r="Q30" i="11"/>
  <c r="Q31" i="11" s="1"/>
  <c r="L2" i="10"/>
  <c r="Q26" i="9"/>
  <c r="Q27" i="9" s="1"/>
  <c r="L2" i="9"/>
  <c r="L2" i="8"/>
  <c r="L2" i="7"/>
  <c r="L2" i="6"/>
  <c r="I28" i="6"/>
  <c r="Q26" i="6"/>
  <c r="Q27" i="6" s="1"/>
  <c r="M31" i="5"/>
  <c r="O31" i="5" s="1"/>
  <c r="M30" i="5"/>
  <c r="O30" i="5" s="1"/>
  <c r="Q26" i="5"/>
  <c r="Q28" i="22" l="1"/>
  <c r="Q30" i="19"/>
  <c r="Q31" i="19" s="1"/>
  <c r="Q28" i="17"/>
  <c r="Q28" i="15"/>
  <c r="I28" i="12"/>
  <c r="I28" i="8"/>
  <c r="Q28" i="20"/>
  <c r="L7" i="20" s="1"/>
  <c r="I28" i="19"/>
  <c r="Q28" i="7"/>
  <c r="I28" i="22"/>
  <c r="L3" i="22" s="1"/>
  <c r="L5" i="22" s="1"/>
  <c r="Q28" i="21"/>
  <c r="I28" i="17"/>
  <c r="L3" i="17" s="1"/>
  <c r="L5" i="17" s="1"/>
  <c r="I28" i="16"/>
  <c r="Q28" i="16"/>
  <c r="Q30" i="9"/>
  <c r="Q31" i="9" s="1"/>
  <c r="Q28" i="9" s="1"/>
  <c r="L3" i="9" s="1"/>
  <c r="L5" i="9" s="1"/>
  <c r="Q27" i="5"/>
  <c r="Q28" i="6"/>
  <c r="L7" i="6" s="1"/>
  <c r="I28" i="21"/>
  <c r="Q28" i="19"/>
  <c r="Q28" i="18"/>
  <c r="L3" i="18" s="1"/>
  <c r="L5" i="18" s="1"/>
  <c r="Q28" i="14"/>
  <c r="L3" i="14" s="1"/>
  <c r="L5" i="14" s="1"/>
  <c r="Q28" i="11"/>
  <c r="L7" i="11" s="1"/>
  <c r="Q28" i="10"/>
  <c r="L3" i="10" s="1"/>
  <c r="L5" i="10" s="1"/>
  <c r="Q28" i="8"/>
  <c r="I28" i="7"/>
  <c r="L3" i="7" s="1"/>
  <c r="L5" i="7" s="1"/>
  <c r="I27" i="5"/>
  <c r="I30" i="5"/>
  <c r="I31" i="5" s="1"/>
  <c r="I28" i="5" s="1"/>
  <c r="L3" i="15"/>
  <c r="L5" i="15" s="1"/>
  <c r="L7" i="15"/>
  <c r="L7" i="13"/>
  <c r="L3" i="13"/>
  <c r="L5" i="13" s="1"/>
  <c r="L3" i="12"/>
  <c r="L5" i="12" s="1"/>
  <c r="L7" i="12"/>
  <c r="L3" i="6"/>
  <c r="L5" i="6" s="1"/>
  <c r="Q30" i="5"/>
  <c r="Q31" i="5" s="1"/>
  <c r="Q28" i="5" s="1"/>
  <c r="L7" i="22" l="1"/>
  <c r="L3" i="8"/>
  <c r="L5" i="8" s="1"/>
  <c r="L3" i="20"/>
  <c r="L5" i="20" s="1"/>
  <c r="L3" i="19"/>
  <c r="L5" i="19" s="1"/>
  <c r="L3" i="21"/>
  <c r="L5" i="21" s="1"/>
  <c r="L7" i="19"/>
  <c r="L7" i="17"/>
  <c r="L3" i="16"/>
  <c r="L5" i="16" s="1"/>
  <c r="L7" i="16"/>
  <c r="L7" i="14"/>
  <c r="L7" i="21"/>
  <c r="L7" i="8"/>
  <c r="L7" i="18"/>
  <c r="L3" i="11"/>
  <c r="L5" i="11" s="1"/>
  <c r="L7" i="10"/>
  <c r="L7" i="9"/>
  <c r="L7" i="7"/>
  <c r="L7" i="5"/>
  <c r="L3" i="5"/>
  <c r="L5" i="5" s="1"/>
</calcChain>
</file>

<file path=xl/sharedStrings.xml><?xml version="1.0" encoding="utf-8"?>
<sst xmlns="http://schemas.openxmlformats.org/spreadsheetml/2006/main" count="1155" uniqueCount="45">
  <si>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</si>
  <si>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</si>
  <si>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</si>
  <si>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</si>
  <si>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</si>
  <si>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</si>
  <si>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</si>
  <si>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</si>
  <si>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</si>
  <si>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</si>
  <si>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</si>
  <si>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</si>
  <si>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</si>
  <si>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</si>
  <si>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</si>
  <si>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</si>
  <si>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</si>
  <si>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</si>
  <si>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</si>
  <si>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</si>
  <si>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</si>
  <si>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</si>
  <si>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</si>
  <si>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</si>
  <si>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</si>
  <si>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</si>
  <si>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</si>
  <si>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</si>
  <si>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</si>
  <si>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</si>
  <si>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</si>
  <si>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</si>
  <si>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</si>
  <si>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</si>
  <si>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</si>
  <si>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</si>
  <si>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</si>
  <si>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</si>
  <si>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</si>
  <si>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</si>
  <si>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</si>
  <si>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</si>
  <si>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</si>
  <si>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pil</t>
  </si>
  <si>
    <t>pil11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</si>
</sst>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25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7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8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5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6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6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6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0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7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ctrlProp" Target="../ctrlProps/ctrlProp4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5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56.xml"/><Relationship Id="rId5" Type="http://schemas.openxmlformats.org/officeDocument/2006/relationships/ctrlProp" Target="../ctrlProps/ctrlProp55.xml"/><Relationship Id="rId4" Type="http://schemas.openxmlformats.org/officeDocument/2006/relationships/ctrlProp" Target="../ctrlProps/ctrlProp5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60.xml"/><Relationship Id="rId5" Type="http://schemas.openxmlformats.org/officeDocument/2006/relationships/ctrlProp" Target="../ctrlProps/ctrlProp59.xml"/><Relationship Id="rId4" Type="http://schemas.openxmlformats.org/officeDocument/2006/relationships/ctrlProp" Target="../ctrlProps/ctrlProp5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5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ctrlProp" Target="../ctrlProps/ctrlProp6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6" Type="http://schemas.openxmlformats.org/officeDocument/2006/relationships/ctrlProp" Target="../ctrlProps/ctrlProp72.xml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H20" sqref="H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100.40067517282795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5.2419977779644231E-2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1.81</v>
      </c>
      <c r="I5" s="2" t="s">
        <v>4</v>
      </c>
      <c r="K5" s="20" t="s">
        <v>21</v>
      </c>
      <c r="L5" s="21">
        <f>L2*L3</f>
        <v>5.2630011616209194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27410220.994475137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18.076696373349492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18.076696373349492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51" priority="62" stopIfTrue="1">
      <formula>"$F$12=2"</formula>
    </cfRule>
  </conditionalFormatting>
  <conditionalFormatting sqref="K13">
    <cfRule type="expression" dxfId="250" priority="61" stopIfTrue="1">
      <formula>B18&lt;&gt;2</formula>
    </cfRule>
  </conditionalFormatting>
  <conditionalFormatting sqref="K14">
    <cfRule type="expression" dxfId="249" priority="58" stopIfTrue="1">
      <formula>B18&lt;&gt;2</formula>
    </cfRule>
  </conditionalFormatting>
  <conditionalFormatting sqref="K15 K20">
    <cfRule type="expression" dxfId="248" priority="57" stopIfTrue="1">
      <formula>$B$18&lt;&gt;2</formula>
    </cfRule>
  </conditionalFormatting>
  <conditionalFormatting sqref="K19:K20">
    <cfRule type="expression" dxfId="247" priority="53" stopIfTrue="1">
      <formula>$B$13=1</formula>
    </cfRule>
    <cfRule type="expression" dxfId="246" priority="54" stopIfTrue="1">
      <formula>$B$12=1</formula>
    </cfRule>
    <cfRule type="expression" dxfId="245" priority="56" stopIfTrue="1">
      <formula>$B$18&lt;&gt;2</formula>
    </cfRule>
  </conditionalFormatting>
  <conditionalFormatting sqref="J18 H19:H20 K19:K20">
    <cfRule type="expression" dxfId="244" priority="49" stopIfTrue="1">
      <formula>$B$13=1</formula>
    </cfRule>
  </conditionalFormatting>
  <conditionalFormatting sqref="G18 J18 G19:H21 I19:I20 J19:K21 L19:L20">
    <cfRule type="expression" dxfId="243" priority="46">
      <formula>$B$8&gt;2</formula>
    </cfRule>
  </conditionalFormatting>
  <conditionalFormatting sqref="G12 J12 G13:L15">
    <cfRule type="expression" dxfId="242" priority="26">
      <formula>$B$3&gt;2</formula>
    </cfRule>
  </conditionalFormatting>
  <conditionalFormatting sqref="H19:H20">
    <cfRule type="expression" dxfId="241" priority="4">
      <formula>$B$3&gt;2</formula>
    </cfRule>
  </conditionalFormatting>
  <conditionalFormatting sqref="K19:K20">
    <cfRule type="expression" dxfId="240" priority="3">
      <formula>$B$3&gt;2</formula>
    </cfRule>
  </conditionalFormatting>
  <conditionalFormatting sqref="H19:H20">
    <cfRule type="expression" dxfId="239" priority="2">
      <formula>$B$3&gt;2</formula>
    </cfRule>
  </conditionalFormatting>
  <conditionalFormatting sqref="K19:K20">
    <cfRule type="expression" dxfId="23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3" sqref="H1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0.17948747606700954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17.754569413751259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0.65904924520505859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8.1033914119319732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2.7441984953703704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17800632.911392406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30759493.670886073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3" sqref="H13"/>
    </sheetView>
  </sheetViews>
  <sheetFormatPr defaultRowHeight="12.75" x14ac:dyDescent="0.2"/>
  <sheetData>
    <row r="1" spans="1:16" x14ac:dyDescent="0.2">
      <c r="A1" s="11" t="s">
        <v>44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6.8017935758987598</v>
      </c>
      <c r="M2" s="2" t="s">
        <v>20</v>
      </c>
      <c r="P2" s="18" t="s">
        <v>29</v>
      </c>
    </row>
    <row r="3" spans="1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0.40404205555764516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4.4400000000000004</v>
      </c>
      <c r="I5" s="2" t="s">
        <v>4</v>
      </c>
      <c r="K5" s="20" t="s">
        <v>21</v>
      </c>
      <c r="L5" s="21">
        <f>L2*L3</f>
        <v>2.7482106578849206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0.66527375482315698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11173986.486486485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3.6845518508741644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0.36326951951951952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3032658.2278481014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30759493.670886073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0.13013617581054909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12.872830000717872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0.8429599352759668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27.833718773478587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2.7441984953703704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3032658.2278481014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30759493.670886073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4" sqref="K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0.13013617581054909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12.872830000717872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0.8429599352759668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27.833718773478587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2.7441984953703704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3032658.2278481014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30759493.670886073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9" sqref="H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100.40067517282795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5.2419977779644231E-2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1.81</v>
      </c>
      <c r="I5" s="2" t="s">
        <v>4</v>
      </c>
      <c r="K5" s="20" t="s">
        <v>21</v>
      </c>
      <c r="L5" s="21">
        <f>L2*L3</f>
        <v>5.2630011616209194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27410220.994475137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18.076696373349492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18.076696373349492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1181.2500000000002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3.8797684752501609E-2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1.4</v>
      </c>
      <c r="I5" s="2" t="s">
        <v>4</v>
      </c>
      <c r="K5" s="20" t="s">
        <v>21</v>
      </c>
      <c r="L5" s="21">
        <f>L2*L3</f>
        <v>45.829765113892535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0.89337083717960686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192937500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127.23985725018782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12.544907407407408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1181.2500000000002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3.8797684752501609E-2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1.4</v>
      </c>
      <c r="I5" s="2" t="s">
        <v>4</v>
      </c>
      <c r="K5" s="20" t="s">
        <v>21</v>
      </c>
      <c r="L5" s="21">
        <f>L2*L3</f>
        <v>45.829765113892535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0.89337083717960686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192937500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127.23985725018782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12.544907407407408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216.96428571428572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0.14637235630834097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1.4</v>
      </c>
      <c r="I5" s="2" t="s">
        <v>4</v>
      </c>
      <c r="K5" s="20" t="s">
        <v>21</v>
      </c>
      <c r="L5" s="21">
        <f>L2*L3</f>
        <v>31.757573734756122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0.83254275990066595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35437500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23.370586025544704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2.3041666666666667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tabSelected="1" workbookViewId="0">
      <selection activeCell="J27" sqref="J27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216.96428571428572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0.14637235630834097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1.4</v>
      </c>
      <c r="I5" s="2" t="s">
        <v>4</v>
      </c>
      <c r="K5" s="20" t="s">
        <v>21</v>
      </c>
      <c r="L5" s="21">
        <f>L2*L3</f>
        <v>31.757573734756122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0.83254275990066595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35437500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23.370586025544704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2.3041666666666667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6" sqref="H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0.12337200610359605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12.203730834469331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0.59525765072987036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17800632.911392406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9.4839500000000001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5.4883969907407408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37" priority="14" stopIfTrue="1">
      <formula>"$F$12=2"</formula>
    </cfRule>
  </conditionalFormatting>
  <conditionalFormatting sqref="K13">
    <cfRule type="expression" dxfId="236" priority="13" stopIfTrue="1">
      <formula>B18&lt;&gt;2</formula>
    </cfRule>
  </conditionalFormatting>
  <conditionalFormatting sqref="K14">
    <cfRule type="expression" dxfId="235" priority="12" stopIfTrue="1">
      <formula>B18&lt;&gt;2</formula>
    </cfRule>
  </conditionalFormatting>
  <conditionalFormatting sqref="K15 K20">
    <cfRule type="expression" dxfId="234" priority="11" stopIfTrue="1">
      <formula>$B$18&lt;&gt;2</formula>
    </cfRule>
  </conditionalFormatting>
  <conditionalFormatting sqref="K19:K20">
    <cfRule type="expression" dxfId="233" priority="8" stopIfTrue="1">
      <formula>$B$13=1</formula>
    </cfRule>
    <cfRule type="expression" dxfId="232" priority="9" stopIfTrue="1">
      <formula>$B$12=1</formula>
    </cfRule>
    <cfRule type="expression" dxfId="231" priority="10" stopIfTrue="1">
      <formula>$B$18&lt;&gt;2</formula>
    </cfRule>
  </conditionalFormatting>
  <conditionalFormatting sqref="J18 H19:H20 K19:K20">
    <cfRule type="expression" dxfId="230" priority="7" stopIfTrue="1">
      <formula>$B$13=1</formula>
    </cfRule>
  </conditionalFormatting>
  <conditionalFormatting sqref="G18 J18 G19:H21 I19:I20 J19:K21 L19:L20">
    <cfRule type="expression" dxfId="229" priority="6">
      <formula>$B$8&gt;2</formula>
    </cfRule>
  </conditionalFormatting>
  <conditionalFormatting sqref="G12 J12 G13:L15">
    <cfRule type="expression" dxfId="228" priority="5">
      <formula>$B$3&gt;2</formula>
    </cfRule>
  </conditionalFormatting>
  <conditionalFormatting sqref="H19:H20">
    <cfRule type="expression" dxfId="227" priority="4">
      <formula>$B$3&gt;2</formula>
    </cfRule>
  </conditionalFormatting>
  <conditionalFormatting sqref="K19:K20">
    <cfRule type="expression" dxfId="226" priority="3">
      <formula>$B$3&gt;2</formula>
    </cfRule>
  </conditionalFormatting>
  <conditionalFormatting sqref="H19:H20">
    <cfRule type="expression" dxfId="225" priority="2">
      <formula>$B$3&gt;2</formula>
    </cfRule>
  </conditionalFormatting>
  <conditionalFormatting sqref="K19:K20">
    <cfRule type="expression" dxfId="22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D35" sqref="D3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216.96428571428572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0.14637235630834097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1.4</v>
      </c>
      <c r="I5" s="2" t="s">
        <v>4</v>
      </c>
      <c r="K5" s="20" t="s">
        <v>21</v>
      </c>
      <c r="L5" s="21">
        <f>L2*L3</f>
        <v>31.757573734756122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0.83254275990066595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35437500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23.370586025544704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2.3041666666666667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23" priority="14" stopIfTrue="1">
      <formula>"$F$12=2"</formula>
    </cfRule>
  </conditionalFormatting>
  <conditionalFormatting sqref="K13">
    <cfRule type="expression" dxfId="222" priority="13" stopIfTrue="1">
      <formula>B18&lt;&gt;2</formula>
    </cfRule>
  </conditionalFormatting>
  <conditionalFormatting sqref="K14">
    <cfRule type="expression" dxfId="221" priority="12" stopIfTrue="1">
      <formula>B18&lt;&gt;2</formula>
    </cfRule>
  </conditionalFormatting>
  <conditionalFormatting sqref="K15 K20">
    <cfRule type="expression" dxfId="220" priority="11" stopIfTrue="1">
      <formula>$B$18&lt;&gt;2</formula>
    </cfRule>
  </conditionalFormatting>
  <conditionalFormatting sqref="K19:K20">
    <cfRule type="expression" dxfId="219" priority="8" stopIfTrue="1">
      <formula>$B$13=1</formula>
    </cfRule>
    <cfRule type="expression" dxfId="218" priority="9" stopIfTrue="1">
      <formula>$B$12=1</formula>
    </cfRule>
    <cfRule type="expression" dxfId="217" priority="10" stopIfTrue="1">
      <formula>$B$18&lt;&gt;2</formula>
    </cfRule>
  </conditionalFormatting>
  <conditionalFormatting sqref="J18 H19:H20 K19:K20">
    <cfRule type="expression" dxfId="216" priority="7" stopIfTrue="1">
      <formula>$B$13=1</formula>
    </cfRule>
  </conditionalFormatting>
  <conditionalFormatting sqref="G18 J18 G19:H21 I19:I20 J19:K21 L19:L20">
    <cfRule type="expression" dxfId="215" priority="6">
      <formula>$B$8&gt;2</formula>
    </cfRule>
  </conditionalFormatting>
  <conditionalFormatting sqref="G12 J12 G13:L15">
    <cfRule type="expression" dxfId="214" priority="5">
      <formula>$B$3&gt;2</formula>
    </cfRule>
  </conditionalFormatting>
  <conditionalFormatting sqref="H19:H20">
    <cfRule type="expression" dxfId="213" priority="4">
      <formula>$B$3&gt;2</formula>
    </cfRule>
  </conditionalFormatting>
  <conditionalFormatting sqref="K19:K20">
    <cfRule type="expression" dxfId="212" priority="3">
      <formula>$B$3&gt;2</formula>
    </cfRule>
  </conditionalFormatting>
  <conditionalFormatting sqref="H19:H20">
    <cfRule type="expression" dxfId="211" priority="2">
      <formula>$B$3&gt;2</formula>
    </cfRule>
  </conditionalFormatting>
  <conditionalFormatting sqref="K19:K20">
    <cfRule type="expression" dxfId="2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20" sqref="K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546.62589816317438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5.7828614999852368E-2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1.81</v>
      </c>
      <c r="I5" s="2" t="s">
        <v>4</v>
      </c>
      <c r="K5" s="20" t="s">
        <v>21</v>
      </c>
      <c r="L5" s="21">
        <f>L2*L3</f>
        <v>31.61061861382672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0.81523725128201308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60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22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149233425.41436464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49.208784571895841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8.8324310249063949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3032658.2278481014</v>
      </c>
      <c r="J31" s="16" t="s">
        <v>16</v>
      </c>
      <c r="L31" s="8">
        <f>IF($B$13=1,K14,K20)</f>
        <v>22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3032658.2278481014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09" priority="14" stopIfTrue="1">
      <formula>"$F$12=2"</formula>
    </cfRule>
  </conditionalFormatting>
  <conditionalFormatting sqref="K13">
    <cfRule type="expression" dxfId="208" priority="13" stopIfTrue="1">
      <formula>B18&lt;&gt;2</formula>
    </cfRule>
  </conditionalFormatting>
  <conditionalFormatting sqref="K14">
    <cfRule type="expression" dxfId="207" priority="12" stopIfTrue="1">
      <formula>B18&lt;&gt;2</formula>
    </cfRule>
  </conditionalFormatting>
  <conditionalFormatting sqref="K15 K20">
    <cfRule type="expression" dxfId="206" priority="11" stopIfTrue="1">
      <formula>$B$18&lt;&gt;2</formula>
    </cfRule>
  </conditionalFormatting>
  <conditionalFormatting sqref="K19:K20">
    <cfRule type="expression" dxfId="205" priority="8" stopIfTrue="1">
      <formula>$B$13=1</formula>
    </cfRule>
    <cfRule type="expression" dxfId="204" priority="9" stopIfTrue="1">
      <formula>$B$12=1</formula>
    </cfRule>
    <cfRule type="expression" dxfId="203" priority="10" stopIfTrue="1">
      <formula>$B$18&lt;&gt;2</formula>
    </cfRule>
  </conditionalFormatting>
  <conditionalFormatting sqref="J18 H19:H20 K19:K20">
    <cfRule type="expression" dxfId="202" priority="7" stopIfTrue="1">
      <formula>$B$13=1</formula>
    </cfRule>
  </conditionalFormatting>
  <conditionalFormatting sqref="G18 J18 G19:H21 I19:I20 J19:K21 L19:L20">
    <cfRule type="expression" dxfId="201" priority="6">
      <formula>$B$8&gt;2</formula>
    </cfRule>
  </conditionalFormatting>
  <conditionalFormatting sqref="G12 J12 G13:L15">
    <cfRule type="expression" dxfId="200" priority="5">
      <formula>$B$3&gt;2</formula>
    </cfRule>
  </conditionalFormatting>
  <conditionalFormatting sqref="H19:H20">
    <cfRule type="expression" dxfId="199" priority="4">
      <formula>$B$3&gt;2</formula>
    </cfRule>
  </conditionalFormatting>
  <conditionalFormatting sqref="K19:K20">
    <cfRule type="expression" dxfId="198" priority="3">
      <formula>$B$3&gt;2</formula>
    </cfRule>
  </conditionalFormatting>
  <conditionalFormatting sqref="H19:H20">
    <cfRule type="expression" dxfId="197" priority="2">
      <formula>$B$3&gt;2</formula>
    </cfRule>
  </conditionalFormatting>
  <conditionalFormatting sqref="K19:K20">
    <cfRule type="expression" dxfId="19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6" sqref="H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0.21762234955248877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21.526800620176981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0.57406758133859981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17800632.911392406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4.7419750000000001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2.7441984953703704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17800632.911392406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30759493.670886073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95" priority="14" stopIfTrue="1">
      <formula>"$F$12=2"</formula>
    </cfRule>
  </conditionalFormatting>
  <conditionalFormatting sqref="K13">
    <cfRule type="expression" dxfId="194" priority="13" stopIfTrue="1">
      <formula>B18&lt;&gt;2</formula>
    </cfRule>
  </conditionalFormatting>
  <conditionalFormatting sqref="K14">
    <cfRule type="expression" dxfId="193" priority="12" stopIfTrue="1">
      <formula>B18&lt;&gt;2</formula>
    </cfRule>
  </conditionalFormatting>
  <conditionalFormatting sqref="K15 K20">
    <cfRule type="expression" dxfId="192" priority="11" stopIfTrue="1">
      <formula>$B$18&lt;&gt;2</formula>
    </cfRule>
  </conditionalFormatting>
  <conditionalFormatting sqref="K19:K20">
    <cfRule type="expression" dxfId="191" priority="8" stopIfTrue="1">
      <formula>$B$13=1</formula>
    </cfRule>
    <cfRule type="expression" dxfId="190" priority="9" stopIfTrue="1">
      <formula>$B$12=1</formula>
    </cfRule>
    <cfRule type="expression" dxfId="189" priority="10" stopIfTrue="1">
      <formula>$B$18&lt;&gt;2</formula>
    </cfRule>
  </conditionalFormatting>
  <conditionalFormatting sqref="J18 H19:H20 K19:K20">
    <cfRule type="expression" dxfId="188" priority="7" stopIfTrue="1">
      <formula>$B$13=1</formula>
    </cfRule>
  </conditionalFormatting>
  <conditionalFormatting sqref="G18 J18 G19:H21 I19:I20 J19:K21 L19:L20">
    <cfRule type="expression" dxfId="187" priority="6">
      <formula>$B$8&gt;2</formula>
    </cfRule>
  </conditionalFormatting>
  <conditionalFormatting sqref="G12 J12 G13:L15">
    <cfRule type="expression" dxfId="186" priority="5">
      <formula>$B$3&gt;2</formula>
    </cfRule>
  </conditionalFormatting>
  <conditionalFormatting sqref="H19:H20">
    <cfRule type="expression" dxfId="185" priority="4">
      <formula>$B$3&gt;2</formula>
    </cfRule>
  </conditionalFormatting>
  <conditionalFormatting sqref="K19:K20">
    <cfRule type="expression" dxfId="184" priority="3">
      <formula>$B$3&gt;2</formula>
    </cfRule>
  </conditionalFormatting>
  <conditionalFormatting sqref="H19:H20">
    <cfRule type="expression" dxfId="183" priority="2">
      <formula>$B$3&gt;2</formula>
    </cfRule>
  </conditionalFormatting>
  <conditionalFormatting sqref="K19:K20">
    <cfRule type="expression" dxfId="18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6.8017935758987598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0.40404205555764516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4.4400000000000004</v>
      </c>
      <c r="I5" s="2" t="s">
        <v>4</v>
      </c>
      <c r="K5" s="20" t="s">
        <v>21</v>
      </c>
      <c r="L5" s="21">
        <f>L2*L3</f>
        <v>2.7482106578849206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0.66527375482315698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11173986.486486485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3.6845518508741644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0.36326951951951952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3032658.2278481014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30759493.670886073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81" priority="14" stopIfTrue="1">
      <formula>"$F$12=2"</formula>
    </cfRule>
  </conditionalFormatting>
  <conditionalFormatting sqref="K13">
    <cfRule type="expression" dxfId="180" priority="13" stopIfTrue="1">
      <formula>B18&lt;&gt;2</formula>
    </cfRule>
  </conditionalFormatting>
  <conditionalFormatting sqref="K14">
    <cfRule type="expression" dxfId="179" priority="12" stopIfTrue="1">
      <formula>B18&lt;&gt;2</formula>
    </cfRule>
  </conditionalFormatting>
  <conditionalFormatting sqref="K15 K20">
    <cfRule type="expression" dxfId="178" priority="11" stopIfTrue="1">
      <formula>$B$18&lt;&gt;2</formula>
    </cfRule>
  </conditionalFormatting>
  <conditionalFormatting sqref="K19:K20">
    <cfRule type="expression" dxfId="177" priority="8" stopIfTrue="1">
      <formula>$B$13=1</formula>
    </cfRule>
    <cfRule type="expression" dxfId="176" priority="9" stopIfTrue="1">
      <formula>$B$12=1</formula>
    </cfRule>
    <cfRule type="expression" dxfId="175" priority="10" stopIfTrue="1">
      <formula>$B$18&lt;&gt;2</formula>
    </cfRule>
  </conditionalFormatting>
  <conditionalFormatting sqref="J18 H19:H20 K19:K20">
    <cfRule type="expression" dxfId="174" priority="7" stopIfTrue="1">
      <formula>$B$13=1</formula>
    </cfRule>
  </conditionalFormatting>
  <conditionalFormatting sqref="G18 J18 G19:H21 I19:I20 J19:K21 L19:L20">
    <cfRule type="expression" dxfId="173" priority="6">
      <formula>$B$8&gt;2</formula>
    </cfRule>
  </conditionalFormatting>
  <conditionalFormatting sqref="G12 J12 G13:L15">
    <cfRule type="expression" dxfId="172" priority="5">
      <formula>$B$3&gt;2</formula>
    </cfRule>
  </conditionalFormatting>
  <conditionalFormatting sqref="H19:H20">
    <cfRule type="expression" dxfId="171" priority="4">
      <formula>$B$3&gt;2</formula>
    </cfRule>
  </conditionalFormatting>
  <conditionalFormatting sqref="K19:K20">
    <cfRule type="expression" dxfId="170" priority="3">
      <formula>$B$3&gt;2</formula>
    </cfRule>
  </conditionalFormatting>
  <conditionalFormatting sqref="H19:H20">
    <cfRule type="expression" dxfId="169" priority="2">
      <formula>$B$3&gt;2</formula>
    </cfRule>
  </conditionalFormatting>
  <conditionalFormatting sqref="K19:K20">
    <cfRule type="expression" dxfId="16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216.96428571428572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0.14637235630834097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1.4</v>
      </c>
      <c r="I5" s="2" t="s">
        <v>4</v>
      </c>
      <c r="K5" s="20" t="s">
        <v>21</v>
      </c>
      <c r="L5" s="21">
        <f>L2*L3</f>
        <v>31.757573734756122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0.83254275990066595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35437500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23.370586025544704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2.3041666666666667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67" priority="14" stopIfTrue="1">
      <formula>"$F$12=2"</formula>
    </cfRule>
  </conditionalFormatting>
  <conditionalFormatting sqref="K13">
    <cfRule type="expression" dxfId="166" priority="13" stopIfTrue="1">
      <formula>B18&lt;&gt;2</formula>
    </cfRule>
  </conditionalFormatting>
  <conditionalFormatting sqref="K14">
    <cfRule type="expression" dxfId="165" priority="12" stopIfTrue="1">
      <formula>B18&lt;&gt;2</formula>
    </cfRule>
  </conditionalFormatting>
  <conditionalFormatting sqref="K15 K20">
    <cfRule type="expression" dxfId="164" priority="11" stopIfTrue="1">
      <formula>$B$18&lt;&gt;2</formula>
    </cfRule>
  </conditionalFormatting>
  <conditionalFormatting sqref="K19:K20">
    <cfRule type="expression" dxfId="163" priority="8" stopIfTrue="1">
      <formula>$B$13=1</formula>
    </cfRule>
    <cfRule type="expression" dxfId="162" priority="9" stopIfTrue="1">
      <formula>$B$12=1</formula>
    </cfRule>
    <cfRule type="expression" dxfId="161" priority="10" stopIfTrue="1">
      <formula>$B$18&lt;&gt;2</formula>
    </cfRule>
  </conditionalFormatting>
  <conditionalFormatting sqref="J18 H19:H20 K19:K20">
    <cfRule type="expression" dxfId="160" priority="7" stopIfTrue="1">
      <formula>$B$13=1</formula>
    </cfRule>
  </conditionalFormatting>
  <conditionalFormatting sqref="G18 J18 G19:H21 I19:I20 J19:K21 L19:L20">
    <cfRule type="expression" dxfId="159" priority="6">
      <formula>$B$8&gt;2</formula>
    </cfRule>
  </conditionalFormatting>
  <conditionalFormatting sqref="G12 J12 G13:L15">
    <cfRule type="expression" dxfId="158" priority="5">
      <formula>$B$3&gt;2</formula>
    </cfRule>
  </conditionalFormatting>
  <conditionalFormatting sqref="H19:H20">
    <cfRule type="expression" dxfId="157" priority="4">
      <formula>$B$3&gt;2</formula>
    </cfRule>
  </conditionalFormatting>
  <conditionalFormatting sqref="K19:K20">
    <cfRule type="expression" dxfId="156" priority="3">
      <formula>$B$3&gt;2</formula>
    </cfRule>
  </conditionalFormatting>
  <conditionalFormatting sqref="H19:H20">
    <cfRule type="expression" dxfId="155" priority="2">
      <formula>$B$3&gt;2</formula>
    </cfRule>
  </conditionalFormatting>
  <conditionalFormatting sqref="K19:K20">
    <cfRule type="expression" dxfId="15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4" sqref="H14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216.96428571428572</v>
      </c>
      <c r="M2" s="2" t="s">
        <v>20</v>
      </c>
      <c r="P2" s="18" t="s">
        <v>29</v>
      </c>
    </row>
    <row r="3" spans="1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0.14637235630834097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1.4</v>
      </c>
      <c r="I5" s="2" t="s">
        <v>4</v>
      </c>
      <c r="K5" s="20" t="s">
        <v>21</v>
      </c>
      <c r="L5" s="21">
        <f>L2*L3</f>
        <v>31.757573734756122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0.83254275990066595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35437500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23.370586025544704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2.3041666666666667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53" priority="14" stopIfTrue="1">
      <formula>"$F$12=2"</formula>
    </cfRule>
  </conditionalFormatting>
  <conditionalFormatting sqref="K13">
    <cfRule type="expression" dxfId="152" priority="13" stopIfTrue="1">
      <formula>B18&lt;&gt;2</formula>
    </cfRule>
  </conditionalFormatting>
  <conditionalFormatting sqref="K14">
    <cfRule type="expression" dxfId="151" priority="12" stopIfTrue="1">
      <formula>B18&lt;&gt;2</formula>
    </cfRule>
  </conditionalFormatting>
  <conditionalFormatting sqref="K15 K20">
    <cfRule type="expression" dxfId="150" priority="11" stopIfTrue="1">
      <formula>$B$18&lt;&gt;2</formula>
    </cfRule>
  </conditionalFormatting>
  <conditionalFormatting sqref="K19:K20">
    <cfRule type="expression" dxfId="149" priority="8" stopIfTrue="1">
      <formula>$B$13=1</formula>
    </cfRule>
    <cfRule type="expression" dxfId="148" priority="9" stopIfTrue="1">
      <formula>$B$12=1</formula>
    </cfRule>
    <cfRule type="expression" dxfId="147" priority="10" stopIfTrue="1">
      <formula>$B$18&lt;&gt;2</formula>
    </cfRule>
  </conditionalFormatting>
  <conditionalFormatting sqref="J18 H19:H20 K19:K20">
    <cfRule type="expression" dxfId="146" priority="7" stopIfTrue="1">
      <formula>$B$13=1</formula>
    </cfRule>
  </conditionalFormatting>
  <conditionalFormatting sqref="G18 J18 G19:H21 I19:I20 J19:K21 L19:L20">
    <cfRule type="expression" dxfId="145" priority="6">
      <formula>$B$8&gt;2</formula>
    </cfRule>
  </conditionalFormatting>
  <conditionalFormatting sqref="G12 J12 G13:L15">
    <cfRule type="expression" dxfId="144" priority="5">
      <formula>$B$3&gt;2</formula>
    </cfRule>
  </conditionalFormatting>
  <conditionalFormatting sqref="H19:H20">
    <cfRule type="expression" dxfId="143" priority="4">
      <formula>$B$3&gt;2</formula>
    </cfRule>
  </conditionalFormatting>
  <conditionalFormatting sqref="K19:K20">
    <cfRule type="expression" dxfId="142" priority="3">
      <formula>$B$3&gt;2</formula>
    </cfRule>
  </conditionalFormatting>
  <conditionalFormatting sqref="H19:H20">
    <cfRule type="expression" dxfId="141" priority="2">
      <formula>$B$3&gt;2</formula>
    </cfRule>
  </conditionalFormatting>
  <conditionalFormatting sqref="K19:K20">
    <cfRule type="expression" dxfId="1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20" sqref="H20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546.62589816317438</v>
      </c>
      <c r="M2" s="2" t="s">
        <v>20</v>
      </c>
      <c r="P2" s="18" t="s">
        <v>29</v>
      </c>
    </row>
    <row r="3" spans="1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5.7828614999852368E-2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1.81</v>
      </c>
      <c r="I5" s="2" t="s">
        <v>4</v>
      </c>
      <c r="K5" s="20" t="s">
        <v>21</v>
      </c>
      <c r="L5" s="21">
        <f>L2*L3</f>
        <v>31.61061861382672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0.81523725128201308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1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149233425.41436464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49.208784571895841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8.8324310249063949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3032658.2278481014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30759493.670886073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9" priority="14" stopIfTrue="1">
      <formula>"$F$12=2"</formula>
    </cfRule>
  </conditionalFormatting>
  <conditionalFormatting sqref="K13">
    <cfRule type="expression" dxfId="138" priority="13" stopIfTrue="1">
      <formula>B18&lt;&gt;2</formula>
    </cfRule>
  </conditionalFormatting>
  <conditionalFormatting sqref="K14">
    <cfRule type="expression" dxfId="137" priority="12" stopIfTrue="1">
      <formula>B18&lt;&gt;2</formula>
    </cfRule>
  </conditionalFormatting>
  <conditionalFormatting sqref="K15 K20">
    <cfRule type="expression" dxfId="136" priority="11" stopIfTrue="1">
      <formula>$B$18&lt;&gt;2</formula>
    </cfRule>
  </conditionalFormatting>
  <conditionalFormatting sqref="K19:K20">
    <cfRule type="expression" dxfId="135" priority="8" stopIfTrue="1">
      <formula>$B$13=1</formula>
    </cfRule>
    <cfRule type="expression" dxfId="134" priority="9" stopIfTrue="1">
      <formula>$B$12=1</formula>
    </cfRule>
    <cfRule type="expression" dxfId="133" priority="10" stopIfTrue="1">
      <formula>$B$18&lt;&gt;2</formula>
    </cfRule>
  </conditionalFormatting>
  <conditionalFormatting sqref="J18 H19:H20 K19:K20">
    <cfRule type="expression" dxfId="132" priority="7" stopIfTrue="1">
      <formula>$B$13=1</formula>
    </cfRule>
  </conditionalFormatting>
  <conditionalFormatting sqref="G18 J18 G19:H21 I19:I20 J19:K21 L19:L20">
    <cfRule type="expression" dxfId="131" priority="6">
      <formula>$B$8&gt;2</formula>
    </cfRule>
  </conditionalFormatting>
  <conditionalFormatting sqref="G12 J12 G13:L15">
    <cfRule type="expression" dxfId="130" priority="5">
      <formula>$B$3&gt;2</formula>
    </cfRule>
  </conditionalFormatting>
  <conditionalFormatting sqref="H19:H20">
    <cfRule type="expression" dxfId="129" priority="4">
      <formula>$B$3&gt;2</formula>
    </cfRule>
  </conditionalFormatting>
  <conditionalFormatting sqref="K19:K20">
    <cfRule type="expression" dxfId="128" priority="3">
      <formula>$B$3&gt;2</formula>
    </cfRule>
  </conditionalFormatting>
  <conditionalFormatting sqref="H19:H20">
    <cfRule type="expression" dxfId="127" priority="2">
      <formula>$B$3&gt;2</formula>
    </cfRule>
  </conditionalFormatting>
  <conditionalFormatting sqref="K19:K20">
    <cfRule type="expression" dxfId="12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pil1</vt:lpstr>
      <vt:lpstr>pil2</vt:lpstr>
      <vt:lpstr>pil3</vt:lpstr>
      <vt:lpstr>pil4</vt:lpstr>
      <vt:lpstr>pil5</vt:lpstr>
      <vt:lpstr>pil6</vt:lpstr>
      <vt:lpstr>pil7</vt:lpstr>
      <vt:lpstr>pil8</vt:lpstr>
      <vt:lpstr>pil9</vt:lpstr>
      <vt:lpstr>pil10</vt:lpstr>
      <vt:lpstr>pil11</vt:lpstr>
      <vt:lpstr>pil12</vt:lpstr>
      <vt:lpstr>pil13</vt:lpstr>
      <vt:lpstr>pil14</vt:lpstr>
      <vt:lpstr>pil15</vt:lpstr>
      <vt:lpstr>pil16</vt:lpstr>
      <vt:lpstr>pil17</vt:lpstr>
      <vt:lpstr>pil18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Samsung</cp:lastModifiedBy>
  <dcterms:created xsi:type="dcterms:W3CDTF">2013-01-02T09:55:43Z</dcterms:created>
  <dcterms:modified xsi:type="dcterms:W3CDTF">2017-02-01T17:18:25Z</dcterms:modified>
</cp:coreProperties>
</file>