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7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L26" i="21"/>
  <c r="O26" i="21" s="1"/>
  <c r="G26" i="21"/>
  <c r="C26" i="21"/>
  <c r="C27" i="21" s="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I26" i="20" s="1"/>
  <c r="I27" i="20" s="1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L31" i="17"/>
  <c r="E31" i="17"/>
  <c r="G31" i="17" s="1"/>
  <c r="L30" i="17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I26" i="17" s="1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L20" i="16"/>
  <c r="I20" i="16"/>
  <c r="G20" i="16"/>
  <c r="J20" i="16" s="1"/>
  <c r="L19" i="16"/>
  <c r="I19" i="16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G28" i="14"/>
  <c r="L28" i="14" s="1"/>
  <c r="O28" i="14" s="1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H21" i="13"/>
  <c r="K21" i="13" s="1"/>
  <c r="G21" i="13"/>
  <c r="J21" i="13" s="1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Q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L26" i="11"/>
  <c r="M30" i="11" s="1"/>
  <c r="O30" i="11" s="1"/>
  <c r="G26" i="11"/>
  <c r="I26" i="11" s="1"/>
  <c r="C26" i="11"/>
  <c r="C27" i="11" s="1"/>
  <c r="L2" i="11" s="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I26" i="9" s="1"/>
  <c r="I27" i="9" s="1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L26" i="7"/>
  <c r="O26" i="7" s="1"/>
  <c r="G26" i="7"/>
  <c r="C26" i="7"/>
  <c r="C27" i="7" s="1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I26" i="6" s="1"/>
  <c r="I27" i="6" s="1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M31" i="17" l="1"/>
  <c r="O31" i="17" s="1"/>
  <c r="M30" i="17"/>
  <c r="O30" i="17" s="1"/>
  <c r="Q30" i="17" s="1"/>
  <c r="Q31" i="17" s="1"/>
  <c r="M30" i="16"/>
  <c r="O30" i="16" s="1"/>
  <c r="I26" i="18"/>
  <c r="I27" i="18" s="1"/>
  <c r="M30" i="21"/>
  <c r="O30" i="21" s="1"/>
  <c r="Q26" i="15"/>
  <c r="Q27" i="15" s="1"/>
  <c r="I30" i="15"/>
  <c r="I31" i="15" s="1"/>
  <c r="M31" i="11"/>
  <c r="O31" i="11" s="1"/>
  <c r="I27" i="11"/>
  <c r="O26" i="1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Q26" i="19"/>
  <c r="Q27" i="19" s="1"/>
  <c r="I30" i="19"/>
  <c r="M31" i="19"/>
  <c r="O31" i="19" s="1"/>
  <c r="M30" i="19"/>
  <c r="O30" i="19" s="1"/>
  <c r="I31" i="19"/>
  <c r="Q26" i="18"/>
  <c r="Q27" i="18" s="1"/>
  <c r="I30" i="18"/>
  <c r="I31" i="18" s="1"/>
  <c r="I27" i="17"/>
  <c r="Q26" i="17"/>
  <c r="Q27" i="17" s="1"/>
  <c r="I30" i="17"/>
  <c r="I31" i="17" s="1"/>
  <c r="I28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I28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Q26" i="11"/>
  <c r="Q27" i="11" s="1"/>
  <c r="I30" i="11"/>
  <c r="I31" i="11" s="1"/>
  <c r="M31" i="10"/>
  <c r="O31" i="10" s="1"/>
  <c r="M30" i="10"/>
  <c r="O30" i="10" s="1"/>
  <c r="I30" i="10"/>
  <c r="I31" i="10" s="1"/>
  <c r="I28" i="10" s="1"/>
  <c r="Q26" i="10"/>
  <c r="Q27" i="10" s="1"/>
  <c r="M31" i="9"/>
  <c r="O31" i="9" s="1"/>
  <c r="Q30" i="9" s="1"/>
  <c r="Q31" i="9" s="1"/>
  <c r="I30" i="9"/>
  <c r="I31" i="9" s="1"/>
  <c r="I28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L2" i="16"/>
  <c r="L2" i="15"/>
  <c r="I30" i="14"/>
  <c r="I31" i="14" s="1"/>
  <c r="L2" i="14"/>
  <c r="Q30" i="13"/>
  <c r="Q31" i="13" s="1"/>
  <c r="L2" i="12"/>
  <c r="Q26" i="12"/>
  <c r="Q27" i="12" s="1"/>
  <c r="I30" i="12"/>
  <c r="I31" i="12" s="1"/>
  <c r="I28" i="12" s="1"/>
  <c r="Q30" i="11"/>
  <c r="Q31" i="11" s="1"/>
  <c r="Q30" i="10"/>
  <c r="Q31" i="10" s="1"/>
  <c r="L2" i="10"/>
  <c r="Q26" i="9"/>
  <c r="Q27" i="9" s="1"/>
  <c r="L2" i="9"/>
  <c r="L2" i="8"/>
  <c r="L2" i="7"/>
  <c r="L2" i="6"/>
  <c r="I28" i="6"/>
  <c r="Q26" i="6"/>
  <c r="Q27" i="6" s="1"/>
  <c r="M31" i="5"/>
  <c r="O31" i="5" s="1"/>
  <c r="M30" i="5"/>
  <c r="O30" i="5" s="1"/>
  <c r="Q26" i="5"/>
  <c r="I28" i="19" l="1"/>
  <c r="I28" i="18"/>
  <c r="I28" i="14"/>
  <c r="Q28" i="13"/>
  <c r="L7" i="13" s="1"/>
  <c r="I28" i="11"/>
  <c r="Q27" i="5"/>
  <c r="Q30" i="21"/>
  <c r="Q31" i="21" s="1"/>
  <c r="Q28" i="21" s="1"/>
  <c r="Q30" i="19"/>
  <c r="Q31" i="19" s="1"/>
  <c r="Q28" i="19" s="1"/>
  <c r="L3" i="19" s="1"/>
  <c r="L5" i="19" s="1"/>
  <c r="Q28" i="17"/>
  <c r="L3" i="17" s="1"/>
  <c r="L5" i="17" s="1"/>
  <c r="Q28" i="16"/>
  <c r="I28" i="16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7" i="5" s="1"/>
  <c r="I28" i="21"/>
  <c r="Q28" i="18"/>
  <c r="Q28" i="14"/>
  <c r="L3" i="14" s="1"/>
  <c r="L5" i="14" s="1"/>
  <c r="Q28" i="11"/>
  <c r="L7" i="11" s="1"/>
  <c r="Q28" i="10"/>
  <c r="L3" i="10" s="1"/>
  <c r="L5" i="10" s="1"/>
  <c r="Q28" i="9"/>
  <c r="L3" i="9" s="1"/>
  <c r="L5" i="9" s="1"/>
  <c r="Q28" i="8"/>
  <c r="L3" i="8" s="1"/>
  <c r="L5" i="8" s="1"/>
  <c r="I28" i="7"/>
  <c r="I30" i="5"/>
  <c r="I31" i="5" s="1"/>
  <c r="L3" i="22"/>
  <c r="L5" i="22" s="1"/>
  <c r="L7" i="22"/>
  <c r="L3" i="15"/>
  <c r="L5" i="15" s="1"/>
  <c r="L7" i="15"/>
  <c r="Q30" i="5"/>
  <c r="Q31" i="5" s="1"/>
  <c r="Q28" i="5" s="1"/>
  <c r="L3" i="13" l="1"/>
  <c r="L5" i="13" s="1"/>
  <c r="L3" i="18"/>
  <c r="L5" i="18" s="1"/>
  <c r="L7" i="17"/>
  <c r="L3" i="16"/>
  <c r="L5" i="16" s="1"/>
  <c r="L7" i="14"/>
  <c r="I28" i="5"/>
  <c r="L3" i="5" s="1"/>
  <c r="L5" i="5" s="1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7" i="5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<sst xmlns="http://schemas.openxmlformats.org/spreadsheetml/2006/main" count="1155" uniqueCount="45">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</sst>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20" sqref="H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8.9089785276298183E-2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1.6186402485426059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10.224631386175806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10.224631386175806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21" sqref="K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0.31378754272001846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31.03928380113317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0.54851232373692227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2.7441984953703704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21" sqref="H21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0.71014119335738912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12.902299788370408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0.51367933660739373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0.50403645833333333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0.31741071428571427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0.31378754272001846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31.03928380113317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0.54851232373692227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50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22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5.53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2.7441984953703704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0.31378754272001846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31.03928380113317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0.54851232373692227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2.7441984953703704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9" sqref="H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8.9089785276298183E-2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1.6186402485426059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10.224631386175806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10.224631386175806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0.18747095618633131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18.544280512529447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0.56798912654142308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5.4883969907407408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3.4562499999999998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0.18747095618633131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18.544280512529447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0.56798912654142308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5.4883969907407408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3.4562499999999998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0.55177496452132324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10.025000766838676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0.52441820279301599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1.0080729166666667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0.55177496452132324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10.025000766838676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0.52441820279301599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1.0080729166666667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0.18747095618633131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18.544280512529447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0.56798912654142308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5.4883969907407408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3.4562499999999998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0.55177496452132324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10.025000766838676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0.52441820279301599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1.0080729166666667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20" sqref="K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0.19925904383287357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19.71033635643569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0.56110993640682183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60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4.9958437984626798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3.2542046852010449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3032658.2278481014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3032658.2278481014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0.31378754272001846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31.03928380113317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0.54851232373692227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2.7441984953703704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1.7281249999999999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0.71014119335738912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12.902299788370408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0.51367933660739373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0.50403645833333333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0.31741071428571427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0.55177496452132324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10.025000766838676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0.52441820279301599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1.0080729166666667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21" sqref="H21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0.55177496452132324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10.025000766838676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0.52441820279301599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30759493.670886073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48844936.708860762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1.0080729166666667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0.63482142857142854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20" sqref="H20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0.19925904383287357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19.71033635643569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0.56110993640682183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1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1:16" x14ac:dyDescent="0.2">
      <c r="G15" s="1" t="s">
        <v>12</v>
      </c>
      <c r="H15" s="27">
        <v>5.53</v>
      </c>
      <c r="I15" s="1" t="s">
        <v>4</v>
      </c>
      <c r="J15" s="1" t="str">
        <f>IF($B$18=2,G15,"")</f>
        <v>Lt</v>
      </c>
      <c r="K15" s="27">
        <v>5.53</v>
      </c>
      <c r="L15" s="1" t="str">
        <f>IF(B18=2,I15,"")</f>
        <v>m</v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3032658.2278481014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3032658.2278481014</v>
      </c>
      <c r="R27" s="16" t="s">
        <v>16</v>
      </c>
    </row>
    <row r="28" spans="2:18" s="8" customFormat="1" x14ac:dyDescent="0.2">
      <c r="G28" s="9">
        <f>H15</f>
        <v>5.53</v>
      </c>
      <c r="H28" s="8" t="s">
        <v>17</v>
      </c>
      <c r="I28" s="9">
        <f>IF(B3&lt;3,C27/(I27+I31)*2,0)</f>
        <v>4.9958437984626798</v>
      </c>
      <c r="L28" s="9">
        <f>G28</f>
        <v>5.53</v>
      </c>
      <c r="O28" s="9">
        <f>L28</f>
        <v>5.53</v>
      </c>
      <c r="P28" s="8" t="s">
        <v>18</v>
      </c>
      <c r="Q28" s="9">
        <f>IF(B8&lt;3,C27/(Q27+Q31)*2,0)</f>
        <v>3.2542046852010449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30759493.670886073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48844936.708860762</v>
      </c>
      <c r="R31" s="16" t="s">
        <v>16</v>
      </c>
    </row>
    <row r="32" spans="2:18" s="8" customFormat="1" x14ac:dyDescent="0.2">
      <c r="E32" s="9">
        <f>IF($B$18=1,H15,IF($B$18=2,K15,H15))</f>
        <v>5.53</v>
      </c>
      <c r="G32" s="9">
        <f>E32</f>
        <v>5.53</v>
      </c>
      <c r="H32" s="16"/>
      <c r="M32" s="9">
        <f>G32</f>
        <v>5.53</v>
      </c>
      <c r="O32" s="9">
        <f>M32</f>
        <v>5.53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2017-02-01T17:26:23Z</dcterms:modified>
</cp:coreProperties>
</file>